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2026】\采购\27.富阳病床\"/>
    </mc:Choice>
  </mc:AlternateContent>
  <bookViews>
    <workbookView windowWidth="22188" windowHeight="9180"/>
  </bookViews>
  <sheets>
    <sheet name="病床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3" name="ID_59D9DAFE241A45CEAC3C675EEBEAEB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9340" y="2916555"/>
          <a:ext cx="665480" cy="453390"/>
        </a:xfrm>
        <a:prstGeom prst="rect">
          <a:avLst/>
        </a:prstGeom>
      </xdr:spPr>
    </xdr:pic>
  </etc:cellImage>
  <etc:cellImage>
    <xdr:pic>
      <xdr:nvPicPr>
        <xdr:cNvPr id="94" name="ID_E0D004A9A5B14C6C8EF26010BA727C6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81910" y="3616325"/>
          <a:ext cx="236220" cy="508000"/>
        </a:xfrm>
        <a:prstGeom prst="rect">
          <a:avLst/>
        </a:prstGeom>
      </xdr:spPr>
    </xdr:pic>
  </etc:cellImage>
  <etc:cellImage>
    <xdr:pic>
      <xdr:nvPicPr>
        <xdr:cNvPr id="100" name="ID_92A2D108DAB74696B93A5E888FCEFBA8" descr="9c276e808e48c94c5d47438abe255c7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47900" y="4368800"/>
          <a:ext cx="1126490" cy="63309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<sst xmlns="http://schemas.openxmlformats.org/spreadsheetml/2006/main" count="27" uniqueCount="25">
  <si>
    <t>住院病房_报价清单</t>
  </si>
  <si>
    <t>序号</t>
  </si>
  <si>
    <t>名称</t>
  </si>
  <si>
    <t>图片</t>
  </si>
  <si>
    <t>规格</t>
  </si>
  <si>
    <t>数量</t>
  </si>
  <si>
    <t>报价</t>
  </si>
  <si>
    <t>材质说明</t>
  </si>
  <si>
    <t>手动病床（含床垫）</t>
  </si>
  <si>
    <t>2050*1180*500</t>
  </si>
  <si>
    <t>1. 外形尺寸：2050×1180×500mm（±10mm）（长×宽×床面高）
2. 功能：双手摇二功能病床，背部0～85°可调，腿部0～40°可调
3. 承重：静态承重≥300kg，动态安全承重≥200kg
4. 材质工艺：床架采用优质加厚冷轧方管，表面静电喷塑，防腐防锈、无毛刺
 二、核心部件参数 ★
 1. 手摇丝杆系统
高碳钢丝杆，带双向极限过载保护，到位空转防损坏；隐藏式可折叠ABS摇柄，内置钢芯，带防尘护套，升降静音顺滑
2. 床头/床尾板
全新ABS一体吹塑成型，可拆卸、带安全锁止；尾板预留患者信息卡槽，耐撞击、可消毒
3. 床面板
冷轧钢板冲压成型，带透气孔，分体床板（背板+腿板），强度高不易变形
4. 护栏
双侧五/六档铝合金折叠护栏，升起自动锁止，折叠后不突出床沿；间隙符合医用防夹防跌落规范，方便检修更换
5. 脚轮
4只聚氨酯静音万向轮，四轮独立刹车，推行静音防缠绕；轮径≥100mm
6. 配套预留：床架4处隐藏输液架插孔、4个引流袋挂钩
7.  输液架：不锈钢输液杆及置物架：输液杆采用优质不锈钢管制作；网状置物架采用4mm钢筋制作，长度600mm，宽度540mm。
 三、配套床垫（整套包含，不单独加价）★
 1. 尺寸匹配病床：约1900×870×60mm
2. 内芯：高密度海绵+椰棕复合（推荐2cm棕+4cm海绵），不易塌陷
3. 外套：防水抗菌PU面料，带全拉链可拆卸，可水洗消毒；阻燃、防霉，提供抗菌检测报告
4. 环保要求：甲醛释放符合医用家具标准</t>
  </si>
  <si>
    <t>骨科病床（含床垫）</t>
  </si>
  <si>
    <t>规格：2160*960*420/700mm
1、三摇：背部升降，腿部升降和整床高度升降；
2、6档铝合金护栏，易清洁；
3、配置一体阻尼缓冲餐桌板
4、中控轮配置；
5、配置杂物架；
6、配置床垫80mm厚度床垫一张；
7、床头配置拉环锻炼架；
8、床尾配置牵引架。
9、输液架：不锈钢输液杆及置物架：输液杆采用优质不锈钢管制作；网状置物架采用4mm钢筋制作，长度600mm，宽度540mm。</t>
  </si>
  <si>
    <t>VIP病床</t>
  </si>
  <si>
    <t>1、外形尺寸：≥2180X1050X450-730mm、床面尺寸：≥1950X900mm。
2、通过电动推杆及控制系统可实现体位：背部升降0-70°，腿部升降0-40 °，整床高低升降范围450-730mm。
3、背板采用V型架+双支撑卸力结构。
4、采用静音中控双面脚轮，直径为≥125mm（5寸），通过中控加宽塑料踏板（≥310X120mm）操作四轮刹车和解锁功能，单个脚轮安全动作载荷125kg以上。
5、床框采用主梁30X60X1.5mm的矩形优质碳素结构钢材激光切割成型；框架设计合理，坚固扎实，背部和腿部在升降≥40000次后主梁的变形量≤3mm。
6、床体加强支撑结构设计、提高整床承重力，可以承受4000N的均布载荷不发生功能性损失。
7、CPR复位功能：通过手控器CPR按键使床体各姿态将复位到初始状态。
8、配置急停开关：在突发情况下可通过急停开关迅速停止各项功能操作，确保使用安全。
9、 输液架：不锈钢输液杆及置物架：输液杆采用优质不锈钢管制作；网状置物架采用4mm钢筋制作，长度600mm，宽度540mm。</t>
  </si>
  <si>
    <t>移动餐桌</t>
  </si>
  <si>
    <t>900*400*750-1140</t>
  </si>
  <si>
    <t>净重≥15kg，防老化，不生锈。
1、餐桌底架采用厚度≥3mm碳钢管，钣金件焊接而成。表面除锈，高档环保静电喷塑。
底架配有前后两个防护底罩，四个万向脚轮，环保工程塑料注塑而成。立柱采用优质铝型材，表面阳极氧化处理工艺，外观金属感更显高档，美观大方气动升降装置，自由调节高度(高度可在750mm-1140mm调节)。桌面颜色有深色木纹，浅色木纹。</t>
  </si>
  <si>
    <t>床头柜</t>
  </si>
  <si>
    <t>500*500*750</t>
  </si>
  <si>
    <t>材质说明：
1） 整体采用优质ABS材料；
2） 抽屉面板可翻转为小桌板使用，预留杯子及温度计放置凹糟；
3） 开门储物柜；</t>
  </si>
  <si>
    <t>陪护沙发</t>
  </si>
  <si>
    <t>900*880*930-1980</t>
  </si>
  <si>
    <t>①.沙发内架基材：ENF 级实木多层板，层板或顶板厚度≥25mm，其他部位板材≥16mm，甲醛释放量≤0.025mg/m3；挥发性有机化合物释放量符合 GB/T  44690-2024《人造板及其制品挥发性有机化合物释放量分级》规定的Ⅰ级要求（总挥发性有机化合物（TVOC）≤0.20mg/m³；总醛酮化合物≤0.17mg/m³，乙醛≤0.07mg/m³，苯≤0.002mg/m³，甲苯≤0.10mg/m³，二甲苯≤0.10mg/m³等）。 顶板及侧支撑板≥25mm；
②表面采用医用抗菌皮，厚度≥1.2mm。皮革符合GB/T 16799-2018《家具用皮革》的规定（涂层厚度&gt;25μm，摩擦色牢度≥4级，耐折牢度≥50000次，撕裂力≥20N，气味≤3，PH≥3.2，可萃取重金属铅≤90mg/kg，铬≤75mg/kg）。抗菌性符合QB/T 4371-2012，抑菌值≥2，抑菌率≥99%。内衬海绵：采用阻燃 B1 级高密度高回弹软质聚氨酯泡沫塑料，以二氧化碳为发泡剂。海绵密度≥30kg/m³，回弹率≥35%；符合 GB/T 10802-2023《通用软质聚氨酯泡沫塑料》、GB 17927-2024《家具阻燃性能安全技术规范》相关要求；
③钢制脚架,钢管壁厚≥1.5mm,表面环氧聚酯混合型环保粉末静电喷涂，涂层厚度 60～80μm，哑光饰面，漆膜硬度≥2H，划格法附着力 1 级。承重≥150kg；
④整体产品质量：符合 GB/T 35607《绿色产品评价 家具》的规定，甲醛释放量≤0.05mg/m³，苯≤0.05mg/m³，甲苯≤0.10mg/m³，二甲苯≤0.10mg/m³，总挥发性有机化合物（TVOC）≤0.30mg/m³。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</si>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</sst>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color indexed="9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6" fillId="0" borderId="1">
      <alignment horizontal="left"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SnRemarkCN" xfId="50"/>
  </cellStyles>
  <tableStyles count="0" defaultTableStyle="TableStyleMedium2" defaultPivotStyle="PivotStyleLight16"/>
  <colors>
    <mruColors>
      <color rgb="00D6DCE4"/>
      <color rgb="00FFFFFF"/>
      <color rgb="008497B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6.png"/><Relationship Id="rId2" Type="http://schemas.openxmlformats.org/officeDocument/2006/relationships/image" Target="media/image5.png"/><Relationship Id="rId1" Type="http://schemas.openxmlformats.org/officeDocument/2006/relationships/image" Target="media/image4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120650</xdr:colOff>
      <xdr:row>5</xdr:row>
      <xdr:rowOff>97155</xdr:rowOff>
    </xdr:from>
    <xdr:to>
      <xdr:col>2</xdr:col>
      <xdr:colOff>943610</xdr:colOff>
      <xdr:row>5</xdr:row>
      <xdr:rowOff>714375</xdr:rowOff>
    </xdr:to>
    <xdr:pic>
      <xdr:nvPicPr>
        <xdr:cNvPr id="13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4730" y="11405235"/>
          <a:ext cx="822960" cy="617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41275</xdr:colOff>
      <xdr:row>4</xdr:row>
      <xdr:rowOff>107315</xdr:rowOff>
    </xdr:from>
    <xdr:to>
      <xdr:col>2</xdr:col>
      <xdr:colOff>1061085</xdr:colOff>
      <xdr:row>4</xdr:row>
      <xdr:rowOff>685800</xdr:rowOff>
    </xdr:to>
    <xdr:pic>
      <xdr:nvPicPr>
        <xdr:cNvPr id="13359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05355" y="7973695"/>
          <a:ext cx="1019810" cy="578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33655</xdr:colOff>
      <xdr:row>3</xdr:row>
      <xdr:rowOff>76200</xdr:rowOff>
    </xdr:from>
    <xdr:to>
      <xdr:col>2</xdr:col>
      <xdr:colOff>1039495</xdr:colOff>
      <xdr:row>3</xdr:row>
      <xdr:rowOff>666115</xdr:rowOff>
    </xdr:to>
    <xdr:pic>
      <xdr:nvPicPr>
        <xdr:cNvPr id="13360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97735" y="5783580"/>
          <a:ext cx="1005840" cy="589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30" zoomScaleNormal="130" topLeftCell="B2" workbookViewId="0">
      <selection activeCell="G8" sqref="G8"/>
    </sheetView>
  </sheetViews>
  <sheetFormatPr defaultColWidth="14.2" defaultRowHeight="14.4" outlineLevelCol="6"/>
  <cols>
    <col min="1" max="6" width="14.2" style="1" customWidth="1"/>
    <col min="7" max="7" width="56.3083333333333" style="1" customWidth="1"/>
    <col min="8" max="255" width="14.2" style="1" customWidth="1"/>
    <col min="256" max="16384" width="14.2" style="1"/>
  </cols>
  <sheetData>
    <row r="1" s="1" customFormat="1" ht="6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17.4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72" customHeight="1" spans="1:7">
      <c r="A3" s="4">
        <v>1</v>
      </c>
      <c r="B3" s="5" t="s">
        <v>8</v>
      </c>
      <c r="C3" s="6" t="str">
        <f>_xlfn.DISPIMG("ID_59D9DAFE241A45CEAC3C675EEBEAEB54",1)</f>
        <v>=DISPIMG("ID_59D9DAFE241A45CEAC3C675EEBEAEB54",1)</v>
      </c>
      <c r="D3" s="5" t="s">
        <v>9</v>
      </c>
      <c r="E3" s="5">
        <v>245</v>
      </c>
      <c r="F3" s="7"/>
      <c r="G3" s="8" t="s">
        <v>10</v>
      </c>
    </row>
    <row r="4" s="1" customFormat="1" ht="170" customHeight="1" spans="1:7">
      <c r="A4" s="4">
        <v>2</v>
      </c>
      <c r="B4" s="5" t="s">
        <v>11</v>
      </c>
      <c r="C4" s="6"/>
      <c r="D4" s="5" t="s">
        <v>9</v>
      </c>
      <c r="E4" s="5">
        <v>50</v>
      </c>
      <c r="F4" s="7"/>
      <c r="G4" s="9" t="s">
        <v>12</v>
      </c>
    </row>
    <row r="5" s="1" customFormat="1" ht="271" customHeight="1" spans="1:7">
      <c r="A5" s="4">
        <v>3</v>
      </c>
      <c r="B5" s="5" t="s">
        <v>13</v>
      </c>
      <c r="C5" s="6"/>
      <c r="D5" s="5" t="s">
        <v>9</v>
      </c>
      <c r="E5" s="5">
        <v>9</v>
      </c>
      <c r="F5" s="7"/>
      <c r="G5" s="9" t="s">
        <v>14</v>
      </c>
    </row>
    <row r="6" s="1" customFormat="1" ht="122" customHeight="1" spans="1:7">
      <c r="A6" s="4">
        <v>4</v>
      </c>
      <c r="B6" s="5" t="s">
        <v>15</v>
      </c>
      <c r="C6" s="6"/>
      <c r="D6" s="5" t="s">
        <v>16</v>
      </c>
      <c r="E6" s="5">
        <v>304</v>
      </c>
      <c r="F6" s="7"/>
      <c r="G6" s="9" t="s">
        <v>17</v>
      </c>
    </row>
    <row r="7" s="1" customFormat="1" ht="75" customHeight="1" spans="1:7">
      <c r="A7" s="4">
        <v>5</v>
      </c>
      <c r="B7" s="5" t="s">
        <v>18</v>
      </c>
      <c r="C7" s="6" t="str">
        <f>_xlfn.DISPIMG("ID_E0D004A9A5B14C6C8EF26010BA727C6E",1)</f>
        <v>=DISPIMG("ID_E0D004A9A5B14C6C8EF26010BA727C6E",1)</v>
      </c>
      <c r="D7" s="5" t="s">
        <v>19</v>
      </c>
      <c r="E7" s="5">
        <v>304</v>
      </c>
      <c r="F7" s="7"/>
      <c r="G7" s="9" t="s">
        <v>20</v>
      </c>
    </row>
    <row r="8" s="1" customFormat="1" ht="331" customHeight="1" spans="1:7">
      <c r="A8" s="4">
        <v>6</v>
      </c>
      <c r="B8" s="5" t="s">
        <v>21</v>
      </c>
      <c r="C8" s="6" t="str">
        <f>_xlfn.DISPIMG("ID_92A2D108DAB74696B93A5E888FCEFBA8",1)</f>
        <v>=DISPIMG("ID_92A2D108DAB74696B93A5E888FCEFBA8",1)</v>
      </c>
      <c r="D8" s="5" t="s">
        <v>22</v>
      </c>
      <c r="E8" s="5">
        <v>295</v>
      </c>
      <c r="F8" s="7"/>
      <c r="G8" s="9" t="s">
        <v>23</v>
      </c>
    </row>
    <row r="9" s="1" customFormat="1" ht="20" customHeight="1" spans="1:7">
      <c r="A9" s="10" t="s">
        <v>24</v>
      </c>
      <c r="B9" s="10"/>
      <c r="C9" s="10"/>
      <c r="D9" s="10"/>
      <c r="E9" s="10"/>
      <c r="F9" s="10"/>
      <c r="G9" s="11"/>
    </row>
  </sheetData>
  <mergeCells count="2">
    <mergeCell ref="A1:E1"/>
    <mergeCell ref="A9:E9"/>
  </mergeCells>
  <pageMargins left="0.75" right="0.75" top="1" bottom="1" header="0.511805555555556" footer="0.511805555555556"/>
  <pageSetup paperSize="9" orientation="portrait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病床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qianjiajia</cp:lastModifiedBy>
  <dcterms:created xsi:type="dcterms:W3CDTF">2016-12-03T08:54:00Z</dcterms:created>
  <cp:lastPrinted>2023-06-14T03:33:19Z</cp:lastPrinted>
  <dcterms:modified xsi:type="dcterms:W3CDTF">2026-09-02T08:19:32Z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79483E722A5540DFBF7CF5DC117112FA_13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