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definedNames>
    <definedName name="_xlnm._FilterDatabase" localSheetId="0" hidden="1">sheet1!$A$5:$L$21</definedName>
  </definedNames>
  <calcPr calcId="144525"/>
</workbook>
</file>

<file path=xl/sharedStrings.xml><?xml version="1.0" encoding="utf-8"?>
<sst xmlns="http://schemas.openxmlformats.org/spreadsheetml/2006/main" count="95" uniqueCount="74">
  <si>
    <t>附件</t>
  </si>
  <si>
    <r>
      <t>疾病应急救助基金申请支付情况个案统计表</t>
    </r>
    <r>
      <rPr>
        <b/>
        <sz val="16"/>
        <rFont val="宋体"/>
        <charset val="134"/>
      </rPr>
      <t xml:space="preserve">
</t>
    </r>
    <r>
      <rPr>
        <b/>
        <sz val="11"/>
        <rFont val="宋体"/>
        <charset val="134"/>
      </rPr>
      <t>（统计期间：2019.5.1-2019.12.31）</t>
    </r>
  </si>
  <si>
    <t xml:space="preserve">医疗机构：                  </t>
  </si>
  <si>
    <t>填报人：蒋旭宏</t>
  </si>
  <si>
    <t>填报时间：</t>
  </si>
  <si>
    <t>序号</t>
  </si>
  <si>
    <t>患者姓名</t>
  </si>
  <si>
    <t>年龄</t>
  </si>
  <si>
    <t>性别</t>
  </si>
  <si>
    <t>救治日期</t>
  </si>
  <si>
    <t>病案号</t>
  </si>
  <si>
    <t>诊断/病种</t>
  </si>
  <si>
    <t>救助类别</t>
  </si>
  <si>
    <t>患者总费用</t>
  </si>
  <si>
    <t>申请救助基金支付</t>
  </si>
  <si>
    <t>备注</t>
  </si>
  <si>
    <t>身份不明</t>
  </si>
  <si>
    <t>无力支付</t>
  </si>
  <si>
    <t>胡洪</t>
  </si>
  <si>
    <t>男</t>
  </si>
  <si>
    <t>2019.7.7-2019.7.8</t>
  </si>
  <si>
    <t>损伤</t>
  </si>
  <si>
    <t>朱向阳</t>
  </si>
  <si>
    <t>2019.6.22-2019.7.3</t>
  </si>
  <si>
    <t>胸闷</t>
  </si>
  <si>
    <t>林雄伟</t>
  </si>
  <si>
    <t>2019.5.26-2019.6.1</t>
  </si>
  <si>
    <t>心悸</t>
  </si>
  <si>
    <t>张  能</t>
  </si>
  <si>
    <t>2019.11.20-2019.12.02</t>
  </si>
  <si>
    <t>冠状动脉粥样硬化性心脏病</t>
  </si>
  <si>
    <t>王栋</t>
  </si>
  <si>
    <t>2019.06.17</t>
  </si>
  <si>
    <t>头部外伤</t>
  </si>
  <si>
    <t>刘姝彤</t>
  </si>
  <si>
    <t>女</t>
  </si>
  <si>
    <t>2019.08.06</t>
  </si>
  <si>
    <t>肢体外伤</t>
  </si>
  <si>
    <t>刘占辉</t>
  </si>
  <si>
    <t>2019.08.11</t>
  </si>
  <si>
    <t>卒中/意识障碍</t>
  </si>
  <si>
    <t>无名氏</t>
  </si>
  <si>
    <t>2019.08.15</t>
  </si>
  <si>
    <t>酒精中毒</t>
  </si>
  <si>
    <t>2019.09.07</t>
  </si>
  <si>
    <t>昏迷待查</t>
  </si>
  <si>
    <t>2019.10.24</t>
  </si>
  <si>
    <t>田子才</t>
  </si>
  <si>
    <t>2019.11.20</t>
  </si>
  <si>
    <t>张伟</t>
  </si>
  <si>
    <t>2019.11.24</t>
  </si>
  <si>
    <t>张益民</t>
  </si>
  <si>
    <t>46</t>
  </si>
  <si>
    <t>2019.06.16</t>
  </si>
  <si>
    <t>手指外伤</t>
  </si>
  <si>
    <t>高山</t>
  </si>
  <si>
    <t>22</t>
  </si>
  <si>
    <t>2019.08.1</t>
  </si>
  <si>
    <t>中暑</t>
  </si>
  <si>
    <t>郑冬妹</t>
  </si>
  <si>
    <t>29</t>
  </si>
  <si>
    <t>2019.8.28-2019.9.29</t>
  </si>
  <si>
    <t>急性白血病</t>
  </si>
  <si>
    <t>马全</t>
  </si>
  <si>
    <t>43</t>
  </si>
  <si>
    <t>2019.6.14-2019.7.2</t>
  </si>
  <si>
    <t>脑梗死</t>
  </si>
  <si>
    <t>吕开培</t>
  </si>
  <si>
    <t>2019.10.30-2019.11.22</t>
  </si>
  <si>
    <t>支气管内出血</t>
  </si>
  <si>
    <t>曹鑫</t>
  </si>
  <si>
    <t>2019.10.18-2020.1.21</t>
  </si>
  <si>
    <t>贲门失弛缓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</si>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</sst>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黑体"/>
      <charset val="134"/>
    </font>
    <font>
      <sz val="11"/>
      <name val="等线"/>
      <charset val="134"/>
      <scheme val="minor"/>
    </font>
    <font>
      <b/>
      <sz val="20"/>
      <name val="宋体"/>
      <charset val="134"/>
    </font>
    <font>
      <b/>
      <sz val="16"/>
      <name val="等线 Light"/>
      <charset val="134"/>
      <scheme val="major"/>
    </font>
    <font>
      <sz val="12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0" fillId="0" borderId="0" xfId="44" applyFill="1">
      <alignment vertical="center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44" applyFill="1" applyAlignment="1">
      <alignment horizontal="center" vertical="center"/>
    </xf>
    <xf numFmtId="0" fontId="2" fillId="0" borderId="0" xfId="44" applyFont="1" applyFill="1" applyAlignment="1">
      <alignment horizontal="center" vertical="center"/>
    </xf>
    <xf numFmtId="0" fontId="3" fillId="0" borderId="0" xfId="44" applyFont="1" applyFill="1" applyAlignment="1">
      <alignment horizontal="center" vertical="center"/>
    </xf>
    <xf numFmtId="0" fontId="4" fillId="0" borderId="0" xfId="44" applyFont="1" applyFill="1" applyAlignment="1">
      <alignment horizontal="center" vertical="center" wrapText="1"/>
    </xf>
    <xf numFmtId="0" fontId="5" fillId="0" borderId="0" xfId="44" applyFont="1" applyFill="1" applyAlignment="1">
      <alignment horizontal="center" vertical="center"/>
    </xf>
    <xf numFmtId="0" fontId="3" fillId="0" borderId="1" xfId="44" applyFont="1" applyFill="1" applyBorder="1" applyAlignment="1">
      <alignment horizontal="left" vertical="center"/>
    </xf>
    <xf numFmtId="0" fontId="3" fillId="0" borderId="0" xfId="44" applyFont="1" applyFill="1" applyAlignment="1">
      <alignment horizontal="left" vertical="center"/>
    </xf>
    <xf numFmtId="0" fontId="6" fillId="0" borderId="2" xfId="44" applyFont="1" applyFill="1" applyBorder="1" applyAlignment="1">
      <alignment horizontal="center" vertical="center" wrapText="1"/>
    </xf>
    <xf numFmtId="0" fontId="7" fillId="0" borderId="2" xfId="44" applyFont="1" applyFill="1" applyBorder="1" applyAlignment="1">
      <alignment horizontal="center" vertical="center"/>
    </xf>
    <xf numFmtId="0" fontId="7" fillId="0" borderId="2" xfId="44" applyNumberFormat="1" applyFont="1" applyFill="1" applyBorder="1" applyAlignment="1">
      <alignment horizontal="center" vertical="center"/>
    </xf>
    <xf numFmtId="177" fontId="7" fillId="0" borderId="2" xfId="44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76" fontId="7" fillId="0" borderId="2" xfId="44" applyNumberFormat="1" applyFont="1" applyFill="1" applyBorder="1" applyAlignment="1">
      <alignment horizontal="center" vertical="center"/>
    </xf>
    <xf numFmtId="0" fontId="7" fillId="0" borderId="3" xfId="44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44" applyFont="1" applyFill="1" applyBorder="1">
      <alignment vertical="center"/>
    </xf>
    <xf numFmtId="57" fontId="3" fillId="0" borderId="1" xfId="44" applyNumberFormat="1" applyFont="1" applyFill="1" applyBorder="1">
      <alignment vertical="center"/>
    </xf>
    <xf numFmtId="0" fontId="3" fillId="0" borderId="2" xfId="44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N12" sqref="N12"/>
    </sheetView>
  </sheetViews>
  <sheetFormatPr defaultColWidth="9" defaultRowHeight="13.5"/>
  <cols>
    <col min="1" max="1" width="5.75" style="4" customWidth="1"/>
    <col min="2" max="2" width="12" style="4" customWidth="1"/>
    <col min="3" max="3" width="8.125" style="4" customWidth="1"/>
    <col min="4" max="4" width="7.375" style="4" customWidth="1"/>
    <col min="5" max="5" width="20.25" style="4" customWidth="1"/>
    <col min="6" max="6" width="11.125" style="4" customWidth="1"/>
    <col min="7" max="7" width="25.5" style="4" customWidth="1"/>
    <col min="8" max="8" width="10.5" style="4" customWidth="1"/>
    <col min="9" max="9" width="9.5" style="4" customWidth="1"/>
    <col min="10" max="10" width="12.375" style="4" customWidth="1"/>
    <col min="11" max="11" width="12.75" style="4" customWidth="1"/>
    <col min="12" max="12" width="10.25" style="4" customWidth="1"/>
    <col min="13" max="16384" width="9" style="1"/>
  </cols>
  <sheetData>
    <row r="1" ht="14.25" spans="1:12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4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9" t="s">
        <v>2</v>
      </c>
      <c r="B3" s="9"/>
      <c r="C3" s="9"/>
      <c r="D3" s="9"/>
      <c r="E3" s="9"/>
      <c r="F3" s="9"/>
      <c r="G3" s="9"/>
      <c r="H3" s="10" t="s">
        <v>3</v>
      </c>
      <c r="I3" s="10"/>
      <c r="J3" s="20"/>
      <c r="K3" s="20" t="s">
        <v>4</v>
      </c>
      <c r="L3" s="21">
        <v>43915</v>
      </c>
    </row>
    <row r="4" ht="14.25" spans="1:12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/>
      <c r="J4" s="11" t="s">
        <v>13</v>
      </c>
      <c r="K4" s="11" t="s">
        <v>14</v>
      </c>
      <c r="L4" s="11" t="s">
        <v>15</v>
      </c>
    </row>
    <row r="5" ht="14.25" spans="1:12">
      <c r="A5" s="11"/>
      <c r="B5" s="11"/>
      <c r="C5" s="11"/>
      <c r="D5" s="11"/>
      <c r="E5" s="11"/>
      <c r="F5" s="11"/>
      <c r="G5" s="11"/>
      <c r="H5" s="11" t="s">
        <v>16</v>
      </c>
      <c r="I5" s="11" t="s">
        <v>17</v>
      </c>
      <c r="J5" s="11"/>
      <c r="K5" s="11"/>
      <c r="L5" s="11"/>
    </row>
    <row r="6" s="1" customFormat="1" spans="1:12">
      <c r="A6" s="12">
        <v>1</v>
      </c>
      <c r="B6" s="12" t="s">
        <v>18</v>
      </c>
      <c r="C6" s="12">
        <v>30</v>
      </c>
      <c r="D6" s="12" t="s">
        <v>19</v>
      </c>
      <c r="E6" s="12" t="s">
        <v>20</v>
      </c>
      <c r="F6" s="13">
        <v>2059682</v>
      </c>
      <c r="G6" s="12" t="s">
        <v>21</v>
      </c>
      <c r="H6" s="12"/>
      <c r="I6" s="12">
        <v>1</v>
      </c>
      <c r="J6" s="16">
        <v>11937.8</v>
      </c>
      <c r="K6" s="16">
        <v>6937.8</v>
      </c>
      <c r="L6" s="22"/>
    </row>
    <row r="7" s="1" customFormat="1" spans="1:12">
      <c r="A7" s="12">
        <v>2</v>
      </c>
      <c r="B7" s="12" t="s">
        <v>22</v>
      </c>
      <c r="C7" s="12">
        <v>44</v>
      </c>
      <c r="D7" s="12" t="s">
        <v>19</v>
      </c>
      <c r="E7" s="12" t="s">
        <v>23</v>
      </c>
      <c r="F7" s="13">
        <v>2058290</v>
      </c>
      <c r="G7" s="12" t="s">
        <v>24</v>
      </c>
      <c r="H7" s="12"/>
      <c r="I7" s="12">
        <v>1</v>
      </c>
      <c r="J7" s="16">
        <v>35772.13</v>
      </c>
      <c r="K7" s="16">
        <v>10272.13</v>
      </c>
      <c r="L7" s="22"/>
    </row>
    <row r="8" s="1" customFormat="1" spans="1:12">
      <c r="A8" s="12">
        <v>3</v>
      </c>
      <c r="B8" s="12" t="s">
        <v>25</v>
      </c>
      <c r="C8" s="12">
        <v>53</v>
      </c>
      <c r="D8" s="12" t="s">
        <v>19</v>
      </c>
      <c r="E8" s="12" t="s">
        <v>26</v>
      </c>
      <c r="F8" s="13">
        <v>2055659</v>
      </c>
      <c r="G8" s="12" t="s">
        <v>27</v>
      </c>
      <c r="H8" s="12"/>
      <c r="I8" s="12">
        <v>1</v>
      </c>
      <c r="J8" s="16">
        <v>50650.76</v>
      </c>
      <c r="K8" s="16">
        <v>23763</v>
      </c>
      <c r="L8" s="22"/>
    </row>
    <row r="9" s="1" customFormat="1" spans="1:12">
      <c r="A9" s="12">
        <v>4</v>
      </c>
      <c r="B9" s="12" t="s">
        <v>28</v>
      </c>
      <c r="C9" s="12">
        <v>41</v>
      </c>
      <c r="D9" s="12" t="s">
        <v>19</v>
      </c>
      <c r="E9" s="12" t="s">
        <v>29</v>
      </c>
      <c r="F9" s="13">
        <v>2072488</v>
      </c>
      <c r="G9" s="12" t="s">
        <v>30</v>
      </c>
      <c r="H9" s="12"/>
      <c r="I9" s="12">
        <v>1</v>
      </c>
      <c r="J9" s="16">
        <v>8133.31</v>
      </c>
      <c r="K9" s="16">
        <v>6133.31</v>
      </c>
      <c r="L9" s="22"/>
    </row>
    <row r="10" s="1" customFormat="1" spans="1:12">
      <c r="A10" s="12">
        <v>5</v>
      </c>
      <c r="B10" s="12" t="s">
        <v>31</v>
      </c>
      <c r="C10" s="12">
        <v>32</v>
      </c>
      <c r="D10" s="12" t="s">
        <v>19</v>
      </c>
      <c r="E10" s="12" t="s">
        <v>32</v>
      </c>
      <c r="F10" s="12">
        <v>72972291</v>
      </c>
      <c r="G10" s="12" t="s">
        <v>33</v>
      </c>
      <c r="H10" s="12"/>
      <c r="I10" s="12">
        <v>1</v>
      </c>
      <c r="J10" s="16">
        <v>621</v>
      </c>
      <c r="K10" s="16">
        <v>621</v>
      </c>
      <c r="L10" s="22"/>
    </row>
    <row r="11" s="1" customFormat="1" spans="1:12">
      <c r="A11" s="12">
        <v>6</v>
      </c>
      <c r="B11" s="12" t="s">
        <v>34</v>
      </c>
      <c r="C11" s="12">
        <v>7</v>
      </c>
      <c r="D11" s="12" t="s">
        <v>35</v>
      </c>
      <c r="E11" s="12" t="s">
        <v>36</v>
      </c>
      <c r="F11" s="12">
        <v>73036520</v>
      </c>
      <c r="G11" s="12" t="s">
        <v>37</v>
      </c>
      <c r="H11" s="12"/>
      <c r="I11" s="12">
        <v>1</v>
      </c>
      <c r="J11" s="16">
        <v>167.5</v>
      </c>
      <c r="K11" s="16">
        <v>167.5</v>
      </c>
      <c r="L11" s="22"/>
    </row>
    <row r="12" s="1" customFormat="1" spans="1:12">
      <c r="A12" s="12">
        <v>7</v>
      </c>
      <c r="B12" s="12" t="s">
        <v>38</v>
      </c>
      <c r="C12" s="12">
        <v>39</v>
      </c>
      <c r="D12" s="12" t="s">
        <v>19</v>
      </c>
      <c r="E12" s="12" t="s">
        <v>39</v>
      </c>
      <c r="F12" s="12">
        <v>73041737</v>
      </c>
      <c r="G12" s="12" t="s">
        <v>40</v>
      </c>
      <c r="H12" s="12"/>
      <c r="I12" s="12">
        <v>1</v>
      </c>
      <c r="J12" s="16">
        <v>1947.94</v>
      </c>
      <c r="K12" s="16">
        <v>1947.94</v>
      </c>
      <c r="L12" s="22"/>
    </row>
    <row r="13" s="1" customFormat="1" spans="1:12">
      <c r="A13" s="12">
        <v>8</v>
      </c>
      <c r="B13" s="12" t="s">
        <v>41</v>
      </c>
      <c r="C13" s="12">
        <v>39</v>
      </c>
      <c r="D13" s="12" t="s">
        <v>19</v>
      </c>
      <c r="E13" s="12" t="s">
        <v>42</v>
      </c>
      <c r="F13" s="12">
        <v>73045883</v>
      </c>
      <c r="G13" s="12" t="s">
        <v>43</v>
      </c>
      <c r="H13" s="12">
        <v>1</v>
      </c>
      <c r="I13" s="12"/>
      <c r="J13" s="16">
        <v>425.51</v>
      </c>
      <c r="K13" s="16">
        <v>425.51</v>
      </c>
      <c r="L13" s="22"/>
    </row>
    <row r="14" s="1" customFormat="1" spans="1:12">
      <c r="A14" s="12">
        <v>9</v>
      </c>
      <c r="B14" s="12" t="s">
        <v>41</v>
      </c>
      <c r="C14" s="12">
        <v>24</v>
      </c>
      <c r="D14" s="12" t="s">
        <v>19</v>
      </c>
      <c r="E14" s="12" t="s">
        <v>44</v>
      </c>
      <c r="F14" s="12">
        <v>73073826</v>
      </c>
      <c r="G14" s="12" t="s">
        <v>45</v>
      </c>
      <c r="H14" s="12">
        <v>1</v>
      </c>
      <c r="I14" s="12"/>
      <c r="J14" s="16">
        <v>681.91</v>
      </c>
      <c r="K14" s="16">
        <v>681.91</v>
      </c>
      <c r="L14" s="22"/>
    </row>
    <row r="15" s="1" customFormat="1" spans="1:12">
      <c r="A15" s="12">
        <v>10</v>
      </c>
      <c r="B15" s="12" t="s">
        <v>41</v>
      </c>
      <c r="C15" s="12"/>
      <c r="D15" s="12" t="s">
        <v>19</v>
      </c>
      <c r="E15" s="12" t="s">
        <v>46</v>
      </c>
      <c r="F15" s="12">
        <v>73133346</v>
      </c>
      <c r="G15" s="12" t="s">
        <v>43</v>
      </c>
      <c r="H15" s="12">
        <v>1</v>
      </c>
      <c r="I15" s="12"/>
      <c r="J15" s="16">
        <v>833.91</v>
      </c>
      <c r="K15" s="16">
        <v>833.91</v>
      </c>
      <c r="L15" s="22"/>
    </row>
    <row r="16" s="1" customFormat="1" spans="1:12">
      <c r="A16" s="12">
        <v>11</v>
      </c>
      <c r="B16" s="12" t="s">
        <v>47</v>
      </c>
      <c r="C16" s="12">
        <v>38</v>
      </c>
      <c r="D16" s="12" t="s">
        <v>19</v>
      </c>
      <c r="E16" s="12" t="s">
        <v>48</v>
      </c>
      <c r="F16" s="12">
        <v>73151119</v>
      </c>
      <c r="G16" s="12" t="s">
        <v>43</v>
      </c>
      <c r="H16" s="12"/>
      <c r="I16" s="12">
        <v>1</v>
      </c>
      <c r="J16" s="16">
        <v>278</v>
      </c>
      <c r="K16" s="16">
        <v>278</v>
      </c>
      <c r="L16" s="22"/>
    </row>
    <row r="17" s="1" customFormat="1" spans="1:12">
      <c r="A17" s="12">
        <v>12</v>
      </c>
      <c r="B17" s="12" t="s">
        <v>49</v>
      </c>
      <c r="C17" s="12">
        <v>45</v>
      </c>
      <c r="D17" s="12" t="s">
        <v>19</v>
      </c>
      <c r="E17" s="12" t="s">
        <v>50</v>
      </c>
      <c r="F17" s="12">
        <v>73170666</v>
      </c>
      <c r="G17" s="12" t="s">
        <v>33</v>
      </c>
      <c r="H17" s="12"/>
      <c r="I17" s="12">
        <v>1</v>
      </c>
      <c r="J17" s="16">
        <v>334</v>
      </c>
      <c r="K17" s="16">
        <v>334</v>
      </c>
      <c r="L17" s="22"/>
    </row>
    <row r="18" s="2" customFormat="1" spans="1:12">
      <c r="A18" s="12">
        <v>13</v>
      </c>
      <c r="B18" s="12" t="s">
        <v>51</v>
      </c>
      <c r="C18" s="12" t="s">
        <v>52</v>
      </c>
      <c r="D18" s="12" t="s">
        <v>19</v>
      </c>
      <c r="E18" s="12" t="s">
        <v>53</v>
      </c>
      <c r="F18" s="12">
        <v>72970612</v>
      </c>
      <c r="G18" s="12" t="s">
        <v>54</v>
      </c>
      <c r="H18" s="12"/>
      <c r="I18" s="12">
        <v>1</v>
      </c>
      <c r="J18" s="16">
        <v>362.6</v>
      </c>
      <c r="K18" s="16">
        <v>362.6</v>
      </c>
      <c r="L18" s="22"/>
    </row>
    <row r="19" s="2" customFormat="1" spans="1:12">
      <c r="A19" s="12">
        <v>14</v>
      </c>
      <c r="B19" s="12" t="s">
        <v>55</v>
      </c>
      <c r="C19" s="12" t="s">
        <v>56</v>
      </c>
      <c r="D19" s="12" t="s">
        <v>35</v>
      </c>
      <c r="E19" s="12" t="s">
        <v>57</v>
      </c>
      <c r="F19" s="12">
        <v>73030687</v>
      </c>
      <c r="G19" s="12" t="s">
        <v>58</v>
      </c>
      <c r="H19" s="12">
        <v>1</v>
      </c>
      <c r="I19" s="12"/>
      <c r="J19" s="16">
        <v>331.33</v>
      </c>
      <c r="K19" s="16">
        <v>331.33</v>
      </c>
      <c r="L19" s="12"/>
    </row>
    <row r="20" s="2" customFormat="1" spans="1:12">
      <c r="A20" s="12">
        <v>15</v>
      </c>
      <c r="B20" s="12" t="s">
        <v>59</v>
      </c>
      <c r="C20" s="12" t="s">
        <v>60</v>
      </c>
      <c r="D20" s="12" t="s">
        <v>35</v>
      </c>
      <c r="E20" s="12" t="s">
        <v>61</v>
      </c>
      <c r="F20" s="12">
        <v>1116920</v>
      </c>
      <c r="G20" s="12" t="s">
        <v>62</v>
      </c>
      <c r="H20" s="12"/>
      <c r="I20" s="12">
        <v>1</v>
      </c>
      <c r="J20" s="16">
        <v>94180.01</v>
      </c>
      <c r="K20" s="16">
        <v>92180.01</v>
      </c>
      <c r="L20" s="12"/>
    </row>
    <row r="21" s="2" customFormat="1" spans="1:12">
      <c r="A21" s="12">
        <v>16</v>
      </c>
      <c r="B21" s="12" t="s">
        <v>63</v>
      </c>
      <c r="C21" s="12" t="s">
        <v>64</v>
      </c>
      <c r="D21" s="12" t="s">
        <v>19</v>
      </c>
      <c r="E21" s="12" t="s">
        <v>65</v>
      </c>
      <c r="F21" s="12">
        <v>1105972</v>
      </c>
      <c r="G21" s="12" t="s">
        <v>66</v>
      </c>
      <c r="H21" s="12"/>
      <c r="I21" s="12">
        <v>1</v>
      </c>
      <c r="J21" s="16">
        <v>14104.74</v>
      </c>
      <c r="K21" s="16">
        <v>4104.74</v>
      </c>
      <c r="L21" s="12"/>
    </row>
    <row r="22" s="2" customFormat="1" spans="1:12">
      <c r="A22" s="12">
        <v>17</v>
      </c>
      <c r="B22" s="14" t="s">
        <v>67</v>
      </c>
      <c r="C22" s="14">
        <v>68</v>
      </c>
      <c r="D22" s="14" t="s">
        <v>19</v>
      </c>
      <c r="E22" s="15" t="s">
        <v>68</v>
      </c>
      <c r="F22" s="14">
        <v>1125757</v>
      </c>
      <c r="G22" s="16" t="s">
        <v>69</v>
      </c>
      <c r="H22" s="17"/>
      <c r="I22" s="12">
        <v>1</v>
      </c>
      <c r="J22" s="16">
        <v>103887.15</v>
      </c>
      <c r="K22" s="16">
        <v>585.13</v>
      </c>
      <c r="L22" s="12"/>
    </row>
    <row r="23" s="2" customFormat="1" spans="1:12">
      <c r="A23" s="12">
        <v>18</v>
      </c>
      <c r="B23" s="14" t="s">
        <v>70</v>
      </c>
      <c r="C23" s="14">
        <v>23</v>
      </c>
      <c r="D23" s="16" t="s">
        <v>35</v>
      </c>
      <c r="E23" s="16" t="s">
        <v>71</v>
      </c>
      <c r="F23" s="14">
        <v>1123989</v>
      </c>
      <c r="G23" s="16" t="s">
        <v>72</v>
      </c>
      <c r="H23" s="17"/>
      <c r="I23" s="12">
        <v>1</v>
      </c>
      <c r="J23" s="16">
        <v>101661.05</v>
      </c>
      <c r="K23" s="16">
        <v>24461.05</v>
      </c>
      <c r="L23" s="12"/>
    </row>
    <row r="24" s="3" customFormat="1" spans="1:12">
      <c r="A24" s="18" t="s">
        <v>73</v>
      </c>
      <c r="B24" s="18"/>
      <c r="C24" s="18"/>
      <c r="D24" s="18"/>
      <c r="E24" s="18"/>
      <c r="F24" s="18"/>
      <c r="G24" s="18"/>
      <c r="H24" s="19">
        <v>18</v>
      </c>
      <c r="I24" s="23"/>
      <c r="J24" s="18">
        <f>SUM(J6:J23)</f>
        <v>426310.65</v>
      </c>
      <c r="K24" s="18">
        <f>SUM(K6:K23)</f>
        <v>174420.87</v>
      </c>
      <c r="L24" s="24"/>
    </row>
  </sheetData>
  <mergeCells count="17">
    <mergeCell ref="A1:B1"/>
    <mergeCell ref="A2:L2"/>
    <mergeCell ref="A3:G3"/>
    <mergeCell ref="H3:I3"/>
    <mergeCell ref="H4:I4"/>
    <mergeCell ref="A24:G24"/>
    <mergeCell ref="H24:I2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</mergeCells>
  <pageMargins left="0.751388888888889" right="0.751388888888889" top="0.393055555555556" bottom="0.23611111111111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张沈英婕</cp:lastModifiedBy>
  <dcterms:created xsi:type="dcterms:W3CDTF">2020-01-03T01:01:00Z</dcterms:created>
  <dcterms:modified xsi:type="dcterms:W3CDTF">2020-07-30T00:53:55Z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